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Sheet1!$A$3:$H$35</definedName>
  </definedNames>
  <calcPr calcId="144525"/>
</workbook>
</file>

<file path=xl/sharedStrings.xml><?xml version="1.0" encoding="utf-8"?>
<sst xmlns="http://schemas.openxmlformats.org/spreadsheetml/2006/main" count="75" uniqueCount="44">
  <si>
    <t>连平县退役军人事务局公开招聘购买服务人员总成绩及入围体检人员名单</t>
  </si>
  <si>
    <t>序号</t>
  </si>
  <si>
    <t>准考证号</t>
  </si>
  <si>
    <t>笔试成绩</t>
  </si>
  <si>
    <t>面试成绩</t>
  </si>
  <si>
    <t>总成绩</t>
  </si>
  <si>
    <t>排名</t>
  </si>
  <si>
    <t>是否进入体检环节</t>
  </si>
  <si>
    <t>备注</t>
  </si>
  <si>
    <t>012021120437</t>
  </si>
  <si>
    <t>是</t>
  </si>
  <si>
    <t>012021120424</t>
  </si>
  <si>
    <t>012021120428</t>
  </si>
  <si>
    <t>012021120453</t>
  </si>
  <si>
    <t>012021120460</t>
  </si>
  <si>
    <t>012021120452</t>
  </si>
  <si>
    <t>012021120445</t>
  </si>
  <si>
    <t>012021120438</t>
  </si>
  <si>
    <t>012021120432</t>
  </si>
  <si>
    <t>012021120429</t>
  </si>
  <si>
    <t>012021120420</t>
  </si>
  <si>
    <t>012021120446</t>
  </si>
  <si>
    <t>012021120414</t>
  </si>
  <si>
    <t>012021120426</t>
  </si>
  <si>
    <t>012021120436</t>
  </si>
  <si>
    <t>012021120407</t>
  </si>
  <si>
    <t>否</t>
  </si>
  <si>
    <t>012021120439</t>
  </si>
  <si>
    <t>012021120431</t>
  </si>
  <si>
    <t>012021120441</t>
  </si>
  <si>
    <t>012021120447</t>
  </si>
  <si>
    <t>012021120440</t>
  </si>
  <si>
    <t>012021120448</t>
  </si>
  <si>
    <t>012021120421</t>
  </si>
  <si>
    <t>012021120412</t>
  </si>
  <si>
    <t>012021120422</t>
  </si>
  <si>
    <t>012021120418</t>
  </si>
  <si>
    <t>012021120430</t>
  </si>
  <si>
    <t>012021120455</t>
  </si>
  <si>
    <t>012021120417</t>
  </si>
  <si>
    <t>012021120443</t>
  </si>
  <si>
    <t>012021120404</t>
  </si>
  <si>
    <t>面试缺考</t>
  </si>
  <si>
    <t>012021120406</t>
  </si>
</sst>
</file>

<file path=xl/styles.xml><?xml version="1.0" encoding="utf-8"?>
<styleSheet xmlns="http://schemas.openxmlformats.org/spreadsheetml/2006/main">
  <numFmts count="5">
    <numFmt numFmtId="176" formatCode="0.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theme="1"/>
      <name val="宋体"/>
      <charset val="134"/>
      <scheme val="minor"/>
    </font>
    <font>
      <sz val="14"/>
      <color theme="1"/>
      <name val="楷体"/>
      <charset val="134"/>
    </font>
    <font>
      <sz val="16"/>
      <color theme="1"/>
      <name val="方正小标宋简体"/>
      <charset val="134"/>
    </font>
    <font>
      <b/>
      <sz val="14"/>
      <name val="楷体"/>
      <charset val="134"/>
    </font>
    <font>
      <b/>
      <sz val="14"/>
      <color theme="1"/>
      <name val="楷体"/>
      <charset val="134"/>
    </font>
    <font>
      <sz val="14"/>
      <name val="仿宋_GB2312"/>
      <charset val="134"/>
    </font>
    <font>
      <sz val="11"/>
      <color theme="1"/>
      <name val="仿宋_GB2312"/>
      <charset val="134"/>
    </font>
    <font>
      <b/>
      <sz val="12"/>
      <color theme="1"/>
      <name val="楷体"/>
      <charset val="134"/>
    </font>
    <font>
      <sz val="11"/>
      <color theme="0"/>
      <name val="宋体"/>
      <charset val="0"/>
      <scheme val="minor"/>
    </font>
    <font>
      <sz val="11"/>
      <color rgb="FF9C6500"/>
      <name val="宋体"/>
      <charset val="0"/>
      <scheme val="minor"/>
    </font>
    <font>
      <b/>
      <sz val="15"/>
      <color theme="3"/>
      <name val="宋体"/>
      <charset val="134"/>
      <scheme val="minor"/>
    </font>
    <font>
      <sz val="11"/>
      <color theme="1"/>
      <name val="宋体"/>
      <charset val="0"/>
      <scheme val="minor"/>
    </font>
    <font>
      <b/>
      <sz val="11"/>
      <color theme="1"/>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1"/>
      <color rgb="FF3F3F3F"/>
      <name val="宋体"/>
      <charset val="0"/>
      <scheme val="minor"/>
    </font>
    <font>
      <sz val="12"/>
      <name val="宋体"/>
      <charset val="134"/>
    </font>
  </fonts>
  <fills count="33">
    <fill>
      <patternFill patternType="none"/>
    </fill>
    <fill>
      <patternFill patternType="gray125"/>
    </fill>
    <fill>
      <patternFill patternType="solid">
        <fgColor theme="4"/>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8"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7" applyNumberFormat="0" applyFont="0" applyAlignment="0" applyProtection="0">
      <alignment vertical="center"/>
    </xf>
    <xf numFmtId="0" fontId="8" fillId="17"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2" applyNumberFormat="0" applyFill="0" applyAlignment="0" applyProtection="0">
      <alignment vertical="center"/>
    </xf>
    <xf numFmtId="0" fontId="15" fillId="0" borderId="2" applyNumberFormat="0" applyFill="0" applyAlignment="0" applyProtection="0">
      <alignment vertical="center"/>
    </xf>
    <xf numFmtId="0" fontId="8" fillId="20" borderId="0" applyNumberFormat="0" applyBorder="0" applyAlignment="0" applyProtection="0">
      <alignment vertical="center"/>
    </xf>
    <xf numFmtId="0" fontId="23" fillId="0" borderId="8" applyNumberFormat="0" applyFill="0" applyAlignment="0" applyProtection="0">
      <alignment vertical="center"/>
    </xf>
    <xf numFmtId="0" fontId="8" fillId="22" borderId="0" applyNumberFormat="0" applyBorder="0" applyAlignment="0" applyProtection="0">
      <alignment vertical="center"/>
    </xf>
    <xf numFmtId="0" fontId="26" fillId="19" borderId="9" applyNumberFormat="0" applyAlignment="0" applyProtection="0">
      <alignment vertical="center"/>
    </xf>
    <xf numFmtId="0" fontId="24" fillId="19" borderId="6" applyNumberFormat="0" applyAlignment="0" applyProtection="0">
      <alignment vertical="center"/>
    </xf>
    <xf numFmtId="0" fontId="14" fillId="8" borderId="4" applyNumberFormat="0" applyAlignment="0" applyProtection="0">
      <alignment vertical="center"/>
    </xf>
    <xf numFmtId="0" fontId="11" fillId="23" borderId="0" applyNumberFormat="0" applyBorder="0" applyAlignment="0" applyProtection="0">
      <alignment vertical="center"/>
    </xf>
    <xf numFmtId="0" fontId="8" fillId="18" borderId="0" applyNumberFormat="0" applyBorder="0" applyAlignment="0" applyProtection="0">
      <alignment vertical="center"/>
    </xf>
    <xf numFmtId="0" fontId="16" fillId="0" borderId="5" applyNumberFormat="0" applyFill="0" applyAlignment="0" applyProtection="0">
      <alignment vertical="center"/>
    </xf>
    <xf numFmtId="0" fontId="12" fillId="0" borderId="3" applyNumberFormat="0" applyFill="0" applyAlignment="0" applyProtection="0">
      <alignment vertical="center"/>
    </xf>
    <xf numFmtId="0" fontId="19" fillId="13" borderId="0" applyNumberFormat="0" applyBorder="0" applyAlignment="0" applyProtection="0">
      <alignment vertical="center"/>
    </xf>
    <xf numFmtId="0" fontId="9" fillId="3" borderId="0" applyNumberFormat="0" applyBorder="0" applyAlignment="0" applyProtection="0">
      <alignment vertical="center"/>
    </xf>
    <xf numFmtId="0" fontId="11" fillId="26" borderId="0" applyNumberFormat="0" applyBorder="0" applyAlignment="0" applyProtection="0">
      <alignment vertical="center"/>
    </xf>
    <xf numFmtId="0" fontId="8" fillId="2"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1" fillId="10" borderId="0" applyNumberFormat="0" applyBorder="0" applyAlignment="0" applyProtection="0">
      <alignment vertical="center"/>
    </xf>
    <xf numFmtId="0" fontId="8" fillId="28" borderId="0" applyNumberFormat="0" applyBorder="0" applyAlignment="0" applyProtection="0">
      <alignment vertical="center"/>
    </xf>
    <xf numFmtId="0" fontId="8" fillId="9" borderId="0" applyNumberFormat="0" applyBorder="0" applyAlignment="0" applyProtection="0">
      <alignment vertical="center"/>
    </xf>
    <xf numFmtId="0" fontId="11" fillId="27" borderId="0" applyNumberFormat="0" applyBorder="0" applyAlignment="0" applyProtection="0">
      <alignment vertical="center"/>
    </xf>
    <xf numFmtId="0" fontId="11" fillId="25" borderId="0" applyNumberFormat="0" applyBorder="0" applyAlignment="0" applyProtection="0">
      <alignment vertical="center"/>
    </xf>
    <xf numFmtId="0" fontId="8" fillId="24"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8" fillId="21" borderId="0" applyNumberFormat="0" applyBorder="0" applyAlignment="0" applyProtection="0">
      <alignment vertical="center"/>
    </xf>
    <xf numFmtId="0" fontId="11" fillId="29" borderId="0" applyNumberFormat="0" applyBorder="0" applyAlignment="0" applyProtection="0">
      <alignment vertical="center"/>
    </xf>
    <xf numFmtId="0" fontId="8" fillId="32" borderId="0" applyNumberFormat="0" applyBorder="0" applyAlignment="0" applyProtection="0">
      <alignment vertical="center"/>
    </xf>
    <xf numFmtId="0" fontId="27" fillId="0" borderId="0">
      <alignment vertical="center"/>
    </xf>
  </cellStyleXfs>
  <cellXfs count="13">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49"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49" applyFont="1" applyBorder="1" applyAlignment="1">
      <alignment horizontal="center" vertical="center" wrapText="1"/>
    </xf>
    <xf numFmtId="0" fontId="6" fillId="0" borderId="1" xfId="0" applyFont="1" applyFill="1" applyBorder="1" applyAlignment="1">
      <alignment horizontal="center" vertical="center"/>
    </xf>
    <xf numFmtId="176" fontId="5" fillId="0" borderId="1" xfId="49" applyNumberFormat="1"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xf>
    <xf numFmtId="176" fontId="5" fillId="0" borderId="1" xfId="49"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5"/>
  <sheetViews>
    <sheetView tabSelected="1" zoomScale="115" zoomScaleNormal="115" workbookViewId="0">
      <selection activeCell="L3" sqref="L3"/>
    </sheetView>
  </sheetViews>
  <sheetFormatPr defaultColWidth="9" defaultRowHeight="13.5" outlineLevelCol="7"/>
  <cols>
    <col min="1" max="1" width="9.125" customWidth="1"/>
    <col min="2" max="2" width="18.0333333333333" customWidth="1"/>
    <col min="3" max="3" width="14.35" customWidth="1"/>
    <col min="4" max="4" width="14.0166666666667" customWidth="1"/>
    <col min="5" max="5" width="12.0583333333333" customWidth="1"/>
    <col min="7" max="7" width="11.375" customWidth="1"/>
  </cols>
  <sheetData>
    <row r="1" ht="57" customHeight="1" spans="1:8">
      <c r="A1" s="2" t="s">
        <v>0</v>
      </c>
      <c r="B1" s="2"/>
      <c r="C1" s="2"/>
      <c r="D1" s="2"/>
      <c r="E1" s="2"/>
      <c r="F1" s="2"/>
      <c r="G1" s="2"/>
      <c r="H1" s="2"/>
    </row>
    <row r="3" s="1" customFormat="1" ht="57" customHeight="1" spans="1:8">
      <c r="A3" s="3" t="s">
        <v>1</v>
      </c>
      <c r="B3" s="3" t="s">
        <v>2</v>
      </c>
      <c r="C3" s="3" t="s">
        <v>3</v>
      </c>
      <c r="D3" s="3" t="s">
        <v>4</v>
      </c>
      <c r="E3" s="3" t="s">
        <v>5</v>
      </c>
      <c r="F3" s="3" t="s">
        <v>6</v>
      </c>
      <c r="G3" s="4" t="s">
        <v>7</v>
      </c>
      <c r="H3" s="5" t="s">
        <v>8</v>
      </c>
    </row>
    <row r="4" ht="22" customHeight="1" spans="1:8">
      <c r="A4" s="6">
        <v>1</v>
      </c>
      <c r="B4" s="13" t="s">
        <v>9</v>
      </c>
      <c r="C4" s="8">
        <v>96.21</v>
      </c>
      <c r="D4" s="8">
        <v>78.26</v>
      </c>
      <c r="E4" s="8">
        <f t="shared" ref="E4:E35" si="0">(C4/2)+(D4/2)</f>
        <v>87.235</v>
      </c>
      <c r="F4" s="6">
        <f>RANK(E4,$E$4:$E$35,0)</f>
        <v>1</v>
      </c>
      <c r="G4" s="9" t="s">
        <v>10</v>
      </c>
      <c r="H4" s="10"/>
    </row>
    <row r="5" ht="22" customHeight="1" spans="1:8">
      <c r="A5" s="6">
        <v>2</v>
      </c>
      <c r="B5" s="13" t="s">
        <v>11</v>
      </c>
      <c r="C5" s="8">
        <v>93.79</v>
      </c>
      <c r="D5" s="8">
        <v>79.11</v>
      </c>
      <c r="E5" s="8">
        <f t="shared" si="0"/>
        <v>86.45</v>
      </c>
      <c r="F5" s="6">
        <f>RANK(E5,$E$4:$E$35,0)</f>
        <v>2</v>
      </c>
      <c r="G5" s="9" t="s">
        <v>10</v>
      </c>
      <c r="H5" s="10"/>
    </row>
    <row r="6" ht="22" customHeight="1" spans="1:8">
      <c r="A6" s="6">
        <v>3</v>
      </c>
      <c r="B6" s="13" t="s">
        <v>12</v>
      </c>
      <c r="C6" s="8">
        <v>97.9</v>
      </c>
      <c r="D6" s="8">
        <v>74.83</v>
      </c>
      <c r="E6" s="8">
        <f t="shared" si="0"/>
        <v>86.365</v>
      </c>
      <c r="F6" s="6">
        <f>RANK(E6,$E$4:$E$35,0)</f>
        <v>3</v>
      </c>
      <c r="G6" s="9" t="s">
        <v>10</v>
      </c>
      <c r="H6" s="10"/>
    </row>
    <row r="7" ht="22" customHeight="1" spans="1:8">
      <c r="A7" s="6">
        <v>4</v>
      </c>
      <c r="B7" s="13" t="s">
        <v>13</v>
      </c>
      <c r="C7" s="8">
        <v>91.37</v>
      </c>
      <c r="D7" s="8">
        <v>80.86</v>
      </c>
      <c r="E7" s="8">
        <f t="shared" si="0"/>
        <v>86.115</v>
      </c>
      <c r="F7" s="6">
        <f>RANK(E7,$E$4:$E$35,0)</f>
        <v>4</v>
      </c>
      <c r="G7" s="9" t="s">
        <v>10</v>
      </c>
      <c r="H7" s="10"/>
    </row>
    <row r="8" ht="22" customHeight="1" spans="1:8">
      <c r="A8" s="6">
        <v>5</v>
      </c>
      <c r="B8" s="13" t="s">
        <v>14</v>
      </c>
      <c r="C8" s="8">
        <v>90.32</v>
      </c>
      <c r="D8" s="8">
        <v>81.36</v>
      </c>
      <c r="E8" s="8">
        <f t="shared" si="0"/>
        <v>85.84</v>
      </c>
      <c r="F8" s="6">
        <f>RANK(E8,$E$4:$E$35,0)</f>
        <v>5</v>
      </c>
      <c r="G8" s="9" t="s">
        <v>10</v>
      </c>
      <c r="H8" s="10"/>
    </row>
    <row r="9" ht="22" customHeight="1" spans="1:8">
      <c r="A9" s="6">
        <v>6</v>
      </c>
      <c r="B9" s="13" t="s">
        <v>15</v>
      </c>
      <c r="C9" s="11">
        <v>92.1</v>
      </c>
      <c r="D9" s="11">
        <v>78.85</v>
      </c>
      <c r="E9" s="8">
        <f t="shared" si="0"/>
        <v>85.475</v>
      </c>
      <c r="F9" s="6">
        <f>RANK(E9,$E$4:$E$35,0)</f>
        <v>6</v>
      </c>
      <c r="G9" s="9" t="s">
        <v>10</v>
      </c>
      <c r="H9" s="10"/>
    </row>
    <row r="10" ht="22" customHeight="1" spans="1:8">
      <c r="A10" s="6">
        <v>7</v>
      </c>
      <c r="B10" s="13" t="s">
        <v>16</v>
      </c>
      <c r="C10" s="8">
        <v>92.01</v>
      </c>
      <c r="D10" s="8">
        <v>78.52</v>
      </c>
      <c r="E10" s="8">
        <f t="shared" si="0"/>
        <v>85.265</v>
      </c>
      <c r="F10" s="6">
        <f>RANK(E10,$E$4:$E$35,0)</f>
        <v>7</v>
      </c>
      <c r="G10" s="9" t="s">
        <v>10</v>
      </c>
      <c r="H10" s="10"/>
    </row>
    <row r="11" ht="22" customHeight="1" spans="1:8">
      <c r="A11" s="6">
        <v>8</v>
      </c>
      <c r="B11" s="13" t="s">
        <v>17</v>
      </c>
      <c r="C11" s="8">
        <v>90.64</v>
      </c>
      <c r="D11" s="8">
        <v>78.85</v>
      </c>
      <c r="E11" s="8">
        <f t="shared" si="0"/>
        <v>84.745</v>
      </c>
      <c r="F11" s="6">
        <f>RANK(E11,$E$4:$E$35,0)</f>
        <v>8</v>
      </c>
      <c r="G11" s="9" t="s">
        <v>10</v>
      </c>
      <c r="H11" s="10"/>
    </row>
    <row r="12" ht="22" customHeight="1" spans="1:8">
      <c r="A12" s="6">
        <v>9</v>
      </c>
      <c r="B12" s="13" t="s">
        <v>18</v>
      </c>
      <c r="C12" s="8">
        <v>90.64</v>
      </c>
      <c r="D12" s="8">
        <v>78.26</v>
      </c>
      <c r="E12" s="8">
        <f t="shared" si="0"/>
        <v>84.45</v>
      </c>
      <c r="F12" s="6">
        <f>RANK(E12,$E$4:$E$35,0)</f>
        <v>9</v>
      </c>
      <c r="G12" s="9" t="s">
        <v>10</v>
      </c>
      <c r="H12" s="10"/>
    </row>
    <row r="13" ht="22" customHeight="1" spans="1:8">
      <c r="A13" s="6">
        <v>10</v>
      </c>
      <c r="B13" s="13" t="s">
        <v>19</v>
      </c>
      <c r="C13" s="8">
        <v>96.21</v>
      </c>
      <c r="D13" s="8">
        <v>72.51</v>
      </c>
      <c r="E13" s="8">
        <f t="shared" si="0"/>
        <v>84.36</v>
      </c>
      <c r="F13" s="6">
        <f>RANK(E13,$E$4:$E$35,0)</f>
        <v>10</v>
      </c>
      <c r="G13" s="9" t="s">
        <v>10</v>
      </c>
      <c r="H13" s="10"/>
    </row>
    <row r="14" ht="22" customHeight="1" spans="1:8">
      <c r="A14" s="6">
        <v>11</v>
      </c>
      <c r="B14" s="13" t="s">
        <v>20</v>
      </c>
      <c r="C14" s="8">
        <v>94.11</v>
      </c>
      <c r="D14" s="8">
        <v>74.51</v>
      </c>
      <c r="E14" s="8">
        <f t="shared" si="0"/>
        <v>84.31</v>
      </c>
      <c r="F14" s="6">
        <f>RANK(E14,$E$4:$E$35,0)</f>
        <v>11</v>
      </c>
      <c r="G14" s="9" t="s">
        <v>10</v>
      </c>
      <c r="H14" s="10"/>
    </row>
    <row r="15" ht="22" customHeight="1" spans="1:8">
      <c r="A15" s="6">
        <v>12</v>
      </c>
      <c r="B15" s="13" t="s">
        <v>21</v>
      </c>
      <c r="C15" s="8">
        <v>93.15</v>
      </c>
      <c r="D15" s="8">
        <v>72.77</v>
      </c>
      <c r="E15" s="8">
        <f t="shared" si="0"/>
        <v>82.96</v>
      </c>
      <c r="F15" s="6">
        <f>RANK(E15,$E$4:$E$35,0)</f>
        <v>12</v>
      </c>
      <c r="G15" s="9" t="s">
        <v>10</v>
      </c>
      <c r="H15" s="10"/>
    </row>
    <row r="16" ht="22" customHeight="1" spans="1:8">
      <c r="A16" s="6">
        <v>13</v>
      </c>
      <c r="B16" s="13" t="s">
        <v>22</v>
      </c>
      <c r="C16" s="8">
        <v>92.74</v>
      </c>
      <c r="D16" s="8">
        <v>72.6</v>
      </c>
      <c r="E16" s="8">
        <f t="shared" si="0"/>
        <v>82.67</v>
      </c>
      <c r="F16" s="6">
        <f>RANK(E16,$E$4:$E$35,0)</f>
        <v>13</v>
      </c>
      <c r="G16" s="9" t="s">
        <v>10</v>
      </c>
      <c r="H16" s="10"/>
    </row>
    <row r="17" ht="22" customHeight="1" spans="1:8">
      <c r="A17" s="6">
        <v>14</v>
      </c>
      <c r="B17" s="13" t="s">
        <v>23</v>
      </c>
      <c r="C17" s="8">
        <v>87.9</v>
      </c>
      <c r="D17" s="8">
        <v>77.1</v>
      </c>
      <c r="E17" s="8">
        <f t="shared" si="0"/>
        <v>82.5</v>
      </c>
      <c r="F17" s="6">
        <f>RANK(E17,$E$4:$E$35,0)</f>
        <v>14</v>
      </c>
      <c r="G17" s="9" t="s">
        <v>10</v>
      </c>
      <c r="H17" s="10"/>
    </row>
    <row r="18" ht="22" customHeight="1" spans="1:8">
      <c r="A18" s="6">
        <v>15</v>
      </c>
      <c r="B18" s="13" t="s">
        <v>24</v>
      </c>
      <c r="C18" s="8">
        <v>89.68</v>
      </c>
      <c r="D18" s="8">
        <v>75.1</v>
      </c>
      <c r="E18" s="8">
        <f t="shared" si="0"/>
        <v>82.39</v>
      </c>
      <c r="F18" s="6">
        <f>RANK(E18,$E$4:$E$35,0)</f>
        <v>15</v>
      </c>
      <c r="G18" s="9" t="s">
        <v>10</v>
      </c>
      <c r="H18" s="10"/>
    </row>
    <row r="19" ht="22" customHeight="1" spans="1:8">
      <c r="A19" s="6">
        <v>16</v>
      </c>
      <c r="B19" s="13" t="s">
        <v>25</v>
      </c>
      <c r="C19" s="8">
        <v>88.22</v>
      </c>
      <c r="D19" s="8">
        <v>76.5</v>
      </c>
      <c r="E19" s="8">
        <f t="shared" si="0"/>
        <v>82.36</v>
      </c>
      <c r="F19" s="6">
        <f>RANK(E19,$E$4:$E$35,0)</f>
        <v>16</v>
      </c>
      <c r="G19" s="12" t="s">
        <v>26</v>
      </c>
      <c r="H19" s="12"/>
    </row>
    <row r="20" ht="22" customHeight="1" spans="1:8">
      <c r="A20" s="6">
        <v>17</v>
      </c>
      <c r="B20" s="13" t="s">
        <v>27</v>
      </c>
      <c r="C20" s="8">
        <v>92.42</v>
      </c>
      <c r="D20" s="8">
        <v>72.11</v>
      </c>
      <c r="E20" s="8">
        <f t="shared" si="0"/>
        <v>82.265</v>
      </c>
      <c r="F20" s="6">
        <f>RANK(E20,$E$4:$E$35,0)</f>
        <v>17</v>
      </c>
      <c r="G20" s="12" t="s">
        <v>26</v>
      </c>
      <c r="H20" s="12"/>
    </row>
    <row r="21" ht="22" customHeight="1" spans="1:8">
      <c r="A21" s="6">
        <v>18</v>
      </c>
      <c r="B21" s="13" t="s">
        <v>28</v>
      </c>
      <c r="C21" s="11">
        <v>94.43</v>
      </c>
      <c r="D21" s="11">
        <v>69.02</v>
      </c>
      <c r="E21" s="8">
        <f t="shared" si="0"/>
        <v>81.725</v>
      </c>
      <c r="F21" s="6">
        <f>RANK(E21,$E$4:$E$35,0)</f>
        <v>18</v>
      </c>
      <c r="G21" s="12" t="s">
        <v>26</v>
      </c>
      <c r="H21" s="12"/>
    </row>
    <row r="22" ht="22" customHeight="1" spans="1:8">
      <c r="A22" s="6">
        <v>19</v>
      </c>
      <c r="B22" s="13" t="s">
        <v>29</v>
      </c>
      <c r="C22" s="11">
        <v>91.05</v>
      </c>
      <c r="D22" s="11">
        <v>72</v>
      </c>
      <c r="E22" s="8">
        <f t="shared" si="0"/>
        <v>81.525</v>
      </c>
      <c r="F22" s="6">
        <f>RANK(E22,$E$4:$E$35,0)</f>
        <v>19</v>
      </c>
      <c r="G22" s="12" t="s">
        <v>26</v>
      </c>
      <c r="H22" s="12"/>
    </row>
    <row r="23" ht="22" customHeight="1" spans="1:8">
      <c r="A23" s="6">
        <v>20</v>
      </c>
      <c r="B23" s="13" t="s">
        <v>30</v>
      </c>
      <c r="C23" s="11">
        <v>92.74</v>
      </c>
      <c r="D23" s="11">
        <v>69.26</v>
      </c>
      <c r="E23" s="8">
        <f t="shared" si="0"/>
        <v>81</v>
      </c>
      <c r="F23" s="6">
        <f>RANK(E23,$E$4:$E$35,0)</f>
        <v>20</v>
      </c>
      <c r="G23" s="12" t="s">
        <v>26</v>
      </c>
      <c r="H23" s="12"/>
    </row>
    <row r="24" ht="22" customHeight="1" spans="1:8">
      <c r="A24" s="6">
        <v>21</v>
      </c>
      <c r="B24" s="13" t="s">
        <v>31</v>
      </c>
      <c r="C24" s="8">
        <v>90.73</v>
      </c>
      <c r="D24" s="8">
        <v>70.66</v>
      </c>
      <c r="E24" s="8">
        <f t="shared" si="0"/>
        <v>80.695</v>
      </c>
      <c r="F24" s="6">
        <f>RANK(E24,$E$4:$E$35,0)</f>
        <v>21</v>
      </c>
      <c r="G24" s="12" t="s">
        <v>26</v>
      </c>
      <c r="H24" s="12"/>
    </row>
    <row r="25" ht="22" customHeight="1" spans="1:8">
      <c r="A25" s="6">
        <v>22</v>
      </c>
      <c r="B25" s="13" t="s">
        <v>32</v>
      </c>
      <c r="C25" s="8">
        <v>90</v>
      </c>
      <c r="D25" s="8">
        <v>70.85</v>
      </c>
      <c r="E25" s="8">
        <f t="shared" si="0"/>
        <v>80.425</v>
      </c>
      <c r="F25" s="6">
        <f>RANK(E25,$E$4:$E$35,0)</f>
        <v>22</v>
      </c>
      <c r="G25" s="12" t="s">
        <v>26</v>
      </c>
      <c r="H25" s="12"/>
    </row>
    <row r="26" ht="22" customHeight="1" spans="1:8">
      <c r="A26" s="6">
        <v>23</v>
      </c>
      <c r="B26" s="13" t="s">
        <v>33</v>
      </c>
      <c r="C26" s="8">
        <v>90</v>
      </c>
      <c r="D26" s="8">
        <v>70.85</v>
      </c>
      <c r="E26" s="8">
        <f t="shared" si="0"/>
        <v>80.425</v>
      </c>
      <c r="F26" s="6">
        <f>RANK(E26,$E$4:$E$35,0)</f>
        <v>22</v>
      </c>
      <c r="G26" s="12" t="s">
        <v>26</v>
      </c>
      <c r="H26" s="12"/>
    </row>
    <row r="27" ht="22" customHeight="1" spans="1:8">
      <c r="A27" s="6">
        <v>24</v>
      </c>
      <c r="B27" s="13" t="s">
        <v>34</v>
      </c>
      <c r="C27" s="8">
        <v>89.68</v>
      </c>
      <c r="D27" s="8">
        <v>69.86</v>
      </c>
      <c r="E27" s="8">
        <f t="shared" si="0"/>
        <v>79.77</v>
      </c>
      <c r="F27" s="6">
        <f>RANK(E27,$E$4:$E$35,0)</f>
        <v>24</v>
      </c>
      <c r="G27" s="12" t="s">
        <v>26</v>
      </c>
      <c r="H27" s="12"/>
    </row>
    <row r="28" ht="22" customHeight="1" spans="1:8">
      <c r="A28" s="6">
        <v>25</v>
      </c>
      <c r="B28" s="13" t="s">
        <v>35</v>
      </c>
      <c r="C28" s="8">
        <v>87.9</v>
      </c>
      <c r="D28" s="8">
        <v>71.52</v>
      </c>
      <c r="E28" s="8">
        <f t="shared" si="0"/>
        <v>79.71</v>
      </c>
      <c r="F28" s="6">
        <f>RANK(E28,$E$4:$E$35,0)</f>
        <v>25</v>
      </c>
      <c r="G28" s="12" t="s">
        <v>26</v>
      </c>
      <c r="H28" s="12"/>
    </row>
    <row r="29" ht="22" customHeight="1" spans="1:8">
      <c r="A29" s="6">
        <v>26</v>
      </c>
      <c r="B29" s="13" t="s">
        <v>36</v>
      </c>
      <c r="C29" s="8">
        <v>90</v>
      </c>
      <c r="D29" s="8">
        <v>69.01</v>
      </c>
      <c r="E29" s="8">
        <f t="shared" si="0"/>
        <v>79.505</v>
      </c>
      <c r="F29" s="6">
        <f>RANK(E29,$E$4:$E$35,0)</f>
        <v>26</v>
      </c>
      <c r="G29" s="12" t="s">
        <v>26</v>
      </c>
      <c r="H29" s="12"/>
    </row>
    <row r="30" ht="22" customHeight="1" spans="1:8">
      <c r="A30" s="6">
        <v>27</v>
      </c>
      <c r="B30" s="13" t="s">
        <v>37</v>
      </c>
      <c r="C30" s="11">
        <v>89.36</v>
      </c>
      <c r="D30" s="11">
        <v>69.42</v>
      </c>
      <c r="E30" s="8">
        <f t="shared" si="0"/>
        <v>79.39</v>
      </c>
      <c r="F30" s="6">
        <f>RANK(E30,$E$4:$E$35,0)</f>
        <v>27</v>
      </c>
      <c r="G30" s="12" t="s">
        <v>26</v>
      </c>
      <c r="H30" s="12"/>
    </row>
    <row r="31" ht="22" customHeight="1" spans="1:8">
      <c r="A31" s="6">
        <v>28</v>
      </c>
      <c r="B31" s="13" t="s">
        <v>38</v>
      </c>
      <c r="C31" s="8">
        <v>88.22</v>
      </c>
      <c r="D31" s="8">
        <v>70.26</v>
      </c>
      <c r="E31" s="8">
        <f t="shared" si="0"/>
        <v>79.24</v>
      </c>
      <c r="F31" s="6">
        <f>RANK(E31,$E$4:$E$35,0)</f>
        <v>28</v>
      </c>
      <c r="G31" s="12" t="s">
        <v>26</v>
      </c>
      <c r="H31" s="12"/>
    </row>
    <row r="32" ht="22" customHeight="1" spans="1:8">
      <c r="A32" s="6">
        <v>29</v>
      </c>
      <c r="B32" s="13" t="s">
        <v>39</v>
      </c>
      <c r="C32" s="11">
        <v>88.63</v>
      </c>
      <c r="D32" s="11">
        <v>69.16</v>
      </c>
      <c r="E32" s="8">
        <f t="shared" si="0"/>
        <v>78.895</v>
      </c>
      <c r="F32" s="6">
        <f>RANK(E32,$E$4:$E$35,0)</f>
        <v>29</v>
      </c>
      <c r="G32" s="12" t="s">
        <v>26</v>
      </c>
      <c r="H32" s="12"/>
    </row>
    <row r="33" ht="22" customHeight="1" spans="1:8">
      <c r="A33" s="6">
        <v>30</v>
      </c>
      <c r="B33" s="13" t="s">
        <v>40</v>
      </c>
      <c r="C33" s="8">
        <v>87.9</v>
      </c>
      <c r="D33" s="8">
        <v>68.35</v>
      </c>
      <c r="E33" s="8">
        <f t="shared" si="0"/>
        <v>78.125</v>
      </c>
      <c r="F33" s="6">
        <f>RANK(E33,$E$4:$E$35,0)</f>
        <v>30</v>
      </c>
      <c r="G33" s="12" t="s">
        <v>26</v>
      </c>
      <c r="H33" s="12"/>
    </row>
    <row r="34" ht="22" customHeight="1" spans="1:8">
      <c r="A34" s="6">
        <v>31</v>
      </c>
      <c r="B34" s="13" t="s">
        <v>41</v>
      </c>
      <c r="C34" s="11">
        <v>93.06</v>
      </c>
      <c r="D34" s="11">
        <v>0</v>
      </c>
      <c r="E34" s="8">
        <f t="shared" si="0"/>
        <v>46.53</v>
      </c>
      <c r="F34" s="6">
        <f>RANK(E34,$E$4:$E$35,0)</f>
        <v>31</v>
      </c>
      <c r="G34" s="12" t="s">
        <v>26</v>
      </c>
      <c r="H34" s="12" t="s">
        <v>42</v>
      </c>
    </row>
    <row r="35" ht="22" customHeight="1" spans="1:8">
      <c r="A35" s="6">
        <v>32</v>
      </c>
      <c r="B35" s="13" t="s">
        <v>43</v>
      </c>
      <c r="C35" s="11">
        <v>88.63</v>
      </c>
      <c r="D35" s="11">
        <v>0</v>
      </c>
      <c r="E35" s="8">
        <f t="shared" si="0"/>
        <v>44.315</v>
      </c>
      <c r="F35" s="6">
        <f>RANK(E35,$E$4:$E$35,0)</f>
        <v>32</v>
      </c>
      <c r="G35" s="12" t="s">
        <v>26</v>
      </c>
      <c r="H35" s="12" t="s">
        <v>42</v>
      </c>
    </row>
  </sheetData>
  <mergeCells count="1">
    <mergeCell ref="A1:H1"/>
  </mergeCells>
  <pageMargins left="0.944444444444444" right="0.75" top="1" bottom="1" header="0.5" footer="0.5"/>
  <pageSetup paperSize="9" scale="83" orientation="portrait"/>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2021-12-13T02:31:00Z</dcterms:created>
  <dcterms:modified xsi:type="dcterms:W3CDTF">2021-12-13T06:52:49Z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BFC26A0979EF45A4AF5931A73E98BD4C</vt:lpwstr>
  </property>
  <property fmtid="{D5CDD505-2E9C-101B-9397-08002B2CF9AE}" pid="3" name="KSOProductBuildVer">
    <vt:lpwstr>2052-11.8.2.10972</vt:lpwstr>
  </property>
</Properties>
</file>