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firstSheet="1" activeTab="1"/>
  </bookViews>
  <sheets>
    <sheet name="0000000" sheetId="1" state="hidden" r:id="rId1"/>
    <sheet name="市贴息2021第4季度" sheetId="2" r:id="rId2"/>
  </sheets>
  <definedNames/>
  <calcPr fullCalcOnLoad="1"/>
</workbook>
</file>

<file path=xl/sharedStrings.xml><?xml version="1.0" encoding="utf-8"?>
<sst xmlns="http://schemas.openxmlformats.org/spreadsheetml/2006/main" count="36" uniqueCount="27">
  <si>
    <t>连平县创业担保贷款贴息资金明细表</t>
  </si>
  <si>
    <t>填表单位：（盖章）                                     2021第四季度                         日期：2022年3月24日</t>
  </si>
  <si>
    <t>序号</t>
  </si>
  <si>
    <t>客户名称</t>
  </si>
  <si>
    <t>贷款余额（万元）</t>
  </si>
  <si>
    <t>利率/年</t>
  </si>
  <si>
    <t>申请贴息利率/年</t>
  </si>
  <si>
    <t>发放时间</t>
  </si>
  <si>
    <t>计息起日</t>
  </si>
  <si>
    <t>计息止日</t>
  </si>
  <si>
    <t>客户实付利息（元）</t>
  </si>
  <si>
    <t>本季度应计利息（元）</t>
  </si>
  <si>
    <t>是否参保</t>
  </si>
  <si>
    <t>备注(9月利息)</t>
  </si>
  <si>
    <t>银行4季度利息总额</t>
  </si>
  <si>
    <t>黄德亮</t>
  </si>
  <si>
    <t>是</t>
  </si>
  <si>
    <t>廖珍惜</t>
  </si>
  <si>
    <t>李海深</t>
  </si>
  <si>
    <t>麦汉周</t>
  </si>
  <si>
    <t>谢远飞</t>
  </si>
  <si>
    <t>梁灵</t>
  </si>
  <si>
    <t>熊正忠</t>
  </si>
  <si>
    <t>赖闻毅</t>
  </si>
  <si>
    <t>伍晃新</t>
  </si>
  <si>
    <t>冯世康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</si>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</sst>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/d;@"/>
  </numFmts>
  <fonts count="27">
    <font>
      <sz val="12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i/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0" fillId="0" borderId="0">
      <alignment/>
      <protection/>
    </xf>
    <xf numFmtId="0" fontId="24" fillId="0" borderId="4" applyNumberFormat="0" applyFill="0" applyAlignment="0" applyProtection="0"/>
    <xf numFmtId="0" fontId="11" fillId="8" borderId="0" applyNumberFormat="0" applyBorder="0" applyAlignment="0" applyProtection="0"/>
    <xf numFmtId="0" fontId="13" fillId="0" borderId="5" applyNumberFormat="0" applyFill="0" applyAlignment="0" applyProtection="0"/>
    <xf numFmtId="0" fontId="0" fillId="0" borderId="0">
      <alignment/>
      <protection/>
    </xf>
    <xf numFmtId="0" fontId="11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5" fillId="0" borderId="0" applyNumberFormat="0" applyFill="0" applyBorder="0" applyAlignment="0" applyProtection="0"/>
    <xf numFmtId="0" fontId="15" fillId="11" borderId="7" applyNumberFormat="0" applyAlignment="0" applyProtection="0"/>
    <xf numFmtId="0" fontId="5" fillId="3" borderId="0" applyNumberFormat="0" applyBorder="0" applyAlignment="0" applyProtection="0"/>
    <xf numFmtId="0" fontId="11" fillId="12" borderId="0" applyNumberFormat="0" applyBorder="0" applyAlignment="0" applyProtection="0"/>
    <xf numFmtId="0" fontId="9" fillId="0" borderId="8" applyNumberFormat="0" applyFill="0" applyAlignment="0" applyProtection="0"/>
    <xf numFmtId="0" fontId="17" fillId="0" borderId="9" applyNumberFormat="0" applyFill="0" applyAlignment="0" applyProtection="0"/>
    <xf numFmtId="0" fontId="21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11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1" fillId="20" borderId="0" applyNumberFormat="0" applyBorder="0" applyAlignment="0" applyProtection="0"/>
    <xf numFmtId="0" fontId="5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5" fillId="22" borderId="0" applyNumberFormat="0" applyBorder="0" applyAlignment="0" applyProtection="0"/>
    <xf numFmtId="0" fontId="11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Fon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7" fontId="3" fillId="24" borderId="10" xfId="0" applyNumberFormat="1" applyFont="1" applyFill="1" applyBorder="1" applyAlignment="1">
      <alignment horizontal="center" vertical="center" wrapText="1"/>
    </xf>
    <xf numFmtId="176" fontId="2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7" fontId="3" fillId="24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0" xfId="0" applyNumberFormat="1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</cellXfs>
  <cellStyles count="7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ColLevel_5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常规_市中心" xfId="36"/>
    <cellStyle name="标题 2" xfId="37"/>
    <cellStyle name="60% - 强调文字颜色 1" xfId="38"/>
    <cellStyle name="标题 3" xfId="39"/>
    <cellStyle name="常规_市中心_1" xfId="40"/>
    <cellStyle name="60% - 强调文字颜色 4" xfId="41"/>
    <cellStyle name="输出" xfId="42"/>
    <cellStyle name="计算" xfId="43"/>
    <cellStyle name="RowLevel_2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RowLevel_5" xfId="56"/>
    <cellStyle name="20% - 强调文字颜色 2" xfId="57"/>
    <cellStyle name="40% - 强调文字颜色 2" xfId="58"/>
    <cellStyle name="RowLevel_6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ColLevel_0" xfId="70"/>
    <cellStyle name="常规 2" xfId="71"/>
    <cellStyle name="ColLevel_1" xfId="72"/>
    <cellStyle name="常规 3" xfId="73"/>
    <cellStyle name="ColLevel_2" xfId="74"/>
    <cellStyle name="ColLevel_3" xfId="75"/>
    <cellStyle name="ColLevel_4" xfId="76"/>
    <cellStyle name="ColLevel_6" xfId="77"/>
    <cellStyle name="RowLevel_1" xfId="78"/>
    <cellStyle name="RowLevel_3" xfId="79"/>
    <cellStyle name="RowLevel_4" xfId="80"/>
    <cellStyle name="常规_市中心_2" xfId="81"/>
    <cellStyle name="常规_市中心_3" xfId="82"/>
    <cellStyle name="常规_市中心_4" xfId="83"/>
    <cellStyle name="常规_市中心_5" xfId="84"/>
    <cellStyle name="@ET_Style?CF_Style_1" xfId="85"/>
    <cellStyle name="常规_市中心_6" xfId="86"/>
    <cellStyle name="常规_市中心_7" xfId="87"/>
    <cellStyle name="常规_市中心_8" xfId="88"/>
    <cellStyle name="常规_市中心_9" xfId="89"/>
    <cellStyle name="常规 4 2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26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workbookViewId="0" topLeftCell="A1">
      <selection activeCell="R7" sqref="R7"/>
    </sheetView>
  </sheetViews>
  <sheetFormatPr defaultColWidth="9.00390625" defaultRowHeight="14.25"/>
  <cols>
    <col min="5" max="5" width="12.00390625" style="0" customWidth="1"/>
    <col min="6" max="6" width="10.875" style="0" customWidth="1"/>
    <col min="7" max="7" width="11.625" style="0" customWidth="1"/>
    <col min="8" max="8" width="12.00390625" style="0" customWidth="1"/>
    <col min="10" max="10" width="13.75390625" style="0" customWidth="1"/>
    <col min="12" max="12" width="16.00390625" style="0" hidden="1" customWidth="1"/>
    <col min="13" max="13" width="10.75390625" style="0" hidden="1" customWidth="1"/>
    <col min="14" max="14" width="3.875" style="0" customWidth="1"/>
  </cols>
  <sheetData>
    <row r="1" spans="1:12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ht="42.75">
      <c r="A3" s="4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10" t="s">
        <v>11</v>
      </c>
      <c r="K3" s="4" t="s">
        <v>12</v>
      </c>
      <c r="L3" s="11" t="s">
        <v>13</v>
      </c>
      <c r="M3" s="12" t="s">
        <v>14</v>
      </c>
    </row>
    <row r="4" spans="1:13" ht="30" customHeight="1">
      <c r="A4" s="7">
        <v>1</v>
      </c>
      <c r="B4" s="8" t="s">
        <v>15</v>
      </c>
      <c r="C4" s="7">
        <v>25</v>
      </c>
      <c r="D4" s="7">
        <v>4.35</v>
      </c>
      <c r="E4" s="7">
        <v>4.35</v>
      </c>
      <c r="F4" s="9">
        <v>44200</v>
      </c>
      <c r="G4" s="9">
        <v>44470</v>
      </c>
      <c r="H4" s="9">
        <v>44534</v>
      </c>
      <c r="I4" s="13">
        <v>0</v>
      </c>
      <c r="J4" s="7">
        <f>M4-L4</f>
        <v>1895.67</v>
      </c>
      <c r="K4" s="7" t="s">
        <v>16</v>
      </c>
      <c r="L4" s="13">
        <v>815.63</v>
      </c>
      <c r="M4" s="7">
        <v>2711.3</v>
      </c>
    </row>
    <row r="5" spans="1:13" ht="30" customHeight="1">
      <c r="A5" s="7">
        <v>2</v>
      </c>
      <c r="B5" s="8" t="s">
        <v>17</v>
      </c>
      <c r="C5" s="7">
        <v>15</v>
      </c>
      <c r="D5" s="7">
        <v>4.35</v>
      </c>
      <c r="E5" s="7">
        <v>4.35</v>
      </c>
      <c r="F5" s="9">
        <v>44201</v>
      </c>
      <c r="G5" s="9">
        <v>44470</v>
      </c>
      <c r="H5" s="9">
        <v>44535</v>
      </c>
      <c r="I5" s="13">
        <v>0</v>
      </c>
      <c r="J5" s="7">
        <f aca="true" t="shared" si="0" ref="J5:J13">M5-L5</f>
        <v>1155.53</v>
      </c>
      <c r="K5" s="7" t="s">
        <v>16</v>
      </c>
      <c r="L5" s="13">
        <v>471.25</v>
      </c>
      <c r="M5" s="7">
        <v>1626.78</v>
      </c>
    </row>
    <row r="6" spans="1:13" ht="30" customHeight="1">
      <c r="A6" s="7">
        <v>3</v>
      </c>
      <c r="B6" s="8" t="s">
        <v>18</v>
      </c>
      <c r="C6" s="7">
        <v>30</v>
      </c>
      <c r="D6" s="7">
        <v>4.35</v>
      </c>
      <c r="E6" s="7">
        <v>4.35</v>
      </c>
      <c r="F6" s="9">
        <v>44209</v>
      </c>
      <c r="G6" s="9">
        <v>44470</v>
      </c>
      <c r="H6" s="9">
        <v>44543</v>
      </c>
      <c r="I6" s="13">
        <v>0</v>
      </c>
      <c r="J6" s="7">
        <f t="shared" si="0"/>
        <v>2601.06</v>
      </c>
      <c r="K6" s="7" t="s">
        <v>16</v>
      </c>
      <c r="L6" s="13">
        <v>652.5</v>
      </c>
      <c r="M6" s="7">
        <v>3253.56</v>
      </c>
    </row>
    <row r="7" spans="1:13" ht="30" customHeight="1">
      <c r="A7" s="7">
        <v>4</v>
      </c>
      <c r="B7" s="8" t="s">
        <v>19</v>
      </c>
      <c r="C7" s="7">
        <v>30</v>
      </c>
      <c r="D7" s="7">
        <v>4.35</v>
      </c>
      <c r="E7" s="7">
        <v>4.35</v>
      </c>
      <c r="F7" s="9">
        <v>44210</v>
      </c>
      <c r="G7" s="9">
        <v>44470</v>
      </c>
      <c r="H7" s="9">
        <v>44544</v>
      </c>
      <c r="I7" s="13">
        <v>0</v>
      </c>
      <c r="J7" s="7">
        <f t="shared" si="0"/>
        <v>2637.31</v>
      </c>
      <c r="K7" s="7" t="s">
        <v>16</v>
      </c>
      <c r="L7" s="13">
        <v>616.25</v>
      </c>
      <c r="M7" s="7">
        <v>3253.56</v>
      </c>
    </row>
    <row r="8" spans="1:13" ht="30" customHeight="1">
      <c r="A8" s="7">
        <v>5</v>
      </c>
      <c r="B8" s="8" t="s">
        <v>20</v>
      </c>
      <c r="C8" s="7">
        <v>30</v>
      </c>
      <c r="D8" s="7">
        <v>4.35</v>
      </c>
      <c r="E8" s="7">
        <v>4.35</v>
      </c>
      <c r="F8" s="9">
        <v>44217</v>
      </c>
      <c r="G8" s="9">
        <v>44470</v>
      </c>
      <c r="H8" s="9">
        <v>44551</v>
      </c>
      <c r="I8" s="13">
        <v>0</v>
      </c>
      <c r="J8" s="7">
        <f t="shared" si="0"/>
        <v>2891.06</v>
      </c>
      <c r="K8" s="7" t="s">
        <v>16</v>
      </c>
      <c r="L8" s="13">
        <v>362.5</v>
      </c>
      <c r="M8" s="7">
        <v>3253.56</v>
      </c>
    </row>
    <row r="9" spans="1:13" ht="30" customHeight="1">
      <c r="A9" s="7">
        <v>6</v>
      </c>
      <c r="B9" s="8" t="s">
        <v>21</v>
      </c>
      <c r="C9" s="7">
        <v>30</v>
      </c>
      <c r="D9" s="7">
        <v>4.35</v>
      </c>
      <c r="E9" s="7">
        <v>4.35</v>
      </c>
      <c r="F9" s="9">
        <v>44228</v>
      </c>
      <c r="G9" s="9">
        <v>44470</v>
      </c>
      <c r="H9" s="9">
        <v>44531</v>
      </c>
      <c r="I9" s="13">
        <v>0</v>
      </c>
      <c r="J9" s="7">
        <f t="shared" si="0"/>
        <v>2166.06</v>
      </c>
      <c r="K9" s="7" t="s">
        <v>16</v>
      </c>
      <c r="L9" s="13">
        <v>1087.5</v>
      </c>
      <c r="M9" s="7">
        <v>3253.56</v>
      </c>
    </row>
    <row r="10" spans="1:13" ht="30" customHeight="1">
      <c r="A10" s="7">
        <v>7</v>
      </c>
      <c r="B10" s="8" t="s">
        <v>22</v>
      </c>
      <c r="C10" s="7">
        <v>30</v>
      </c>
      <c r="D10" s="7">
        <v>4.35</v>
      </c>
      <c r="E10" s="7">
        <v>4.35</v>
      </c>
      <c r="F10" s="9">
        <v>44228</v>
      </c>
      <c r="G10" s="9">
        <v>44470</v>
      </c>
      <c r="H10" s="9">
        <v>44531</v>
      </c>
      <c r="I10" s="13">
        <v>0</v>
      </c>
      <c r="J10" s="7">
        <f t="shared" si="0"/>
        <v>2166.06</v>
      </c>
      <c r="K10" s="7" t="s">
        <v>16</v>
      </c>
      <c r="L10" s="13">
        <v>1087.5</v>
      </c>
      <c r="M10" s="7">
        <v>3253.56</v>
      </c>
    </row>
    <row r="11" spans="1:13" ht="30" customHeight="1">
      <c r="A11" s="7">
        <v>8</v>
      </c>
      <c r="B11" s="8" t="s">
        <v>23</v>
      </c>
      <c r="C11" s="7">
        <v>20</v>
      </c>
      <c r="D11" s="7">
        <v>4.35</v>
      </c>
      <c r="E11" s="7">
        <v>4.35</v>
      </c>
      <c r="F11" s="9">
        <v>44234</v>
      </c>
      <c r="G11" s="9">
        <v>44470</v>
      </c>
      <c r="H11" s="9">
        <v>44537</v>
      </c>
      <c r="I11" s="13">
        <v>0</v>
      </c>
      <c r="J11" s="7">
        <f t="shared" si="0"/>
        <v>1589.04</v>
      </c>
      <c r="K11" s="7" t="s">
        <v>16</v>
      </c>
      <c r="L11" s="13">
        <v>580</v>
      </c>
      <c r="M11" s="7">
        <v>2169.04</v>
      </c>
    </row>
    <row r="12" spans="1:13" ht="30" customHeight="1">
      <c r="A12" s="7">
        <v>9</v>
      </c>
      <c r="B12" s="8" t="s">
        <v>24</v>
      </c>
      <c r="C12" s="7">
        <v>30</v>
      </c>
      <c r="D12" s="7">
        <v>4.35</v>
      </c>
      <c r="E12" s="7">
        <v>4.35</v>
      </c>
      <c r="F12" s="9">
        <v>44316</v>
      </c>
      <c r="G12" s="9">
        <v>44470</v>
      </c>
      <c r="H12" s="9">
        <v>44560</v>
      </c>
      <c r="I12" s="13">
        <v>0</v>
      </c>
      <c r="J12" s="7">
        <f t="shared" si="0"/>
        <v>3217.31</v>
      </c>
      <c r="K12" s="7" t="s">
        <v>16</v>
      </c>
      <c r="L12" s="13">
        <v>36.25</v>
      </c>
      <c r="M12" s="7">
        <v>3253.56</v>
      </c>
    </row>
    <row r="13" spans="1:13" ht="30" customHeight="1">
      <c r="A13" s="7">
        <v>10</v>
      </c>
      <c r="B13" s="8" t="s">
        <v>25</v>
      </c>
      <c r="C13" s="7">
        <v>15</v>
      </c>
      <c r="D13" s="7">
        <v>4.35</v>
      </c>
      <c r="E13" s="7">
        <v>4.35</v>
      </c>
      <c r="F13" s="9">
        <v>44334</v>
      </c>
      <c r="G13" s="9">
        <v>44470</v>
      </c>
      <c r="H13" s="9">
        <v>44548</v>
      </c>
      <c r="I13" s="13">
        <v>0</v>
      </c>
      <c r="J13" s="7">
        <f t="shared" si="0"/>
        <v>1391.15</v>
      </c>
      <c r="K13" s="7" t="s">
        <v>16</v>
      </c>
      <c r="L13" s="13">
        <v>235.63</v>
      </c>
      <c r="M13" s="7">
        <v>1626.78</v>
      </c>
    </row>
    <row r="14" spans="1:11" ht="21.75" customHeight="1">
      <c r="A14" s="7" t="s">
        <v>26</v>
      </c>
      <c r="B14" s="7"/>
      <c r="C14" s="7"/>
      <c r="D14" s="7"/>
      <c r="E14" s="7"/>
      <c r="F14" s="7"/>
      <c r="G14" s="7"/>
      <c r="H14" s="7"/>
      <c r="I14" s="7"/>
      <c r="J14" s="7">
        <f>SUM(J4:J13)</f>
        <v>21710.25</v>
      </c>
      <c r="K14" s="7"/>
    </row>
  </sheetData>
  <sheetProtection/>
  <mergeCells count="2">
    <mergeCell ref="A1:L1"/>
    <mergeCell ref="A2:L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  小</cp:lastModifiedBy>
  <cp:lastPrinted>2016-09-06T07:28:47Z</cp:lastPrinted>
  <dcterms:created xsi:type="dcterms:W3CDTF">2007-03-21T02:02:48Z</dcterms:created>
  <dcterms:modified xsi:type="dcterms:W3CDTF">2022-03-24T01:25:36Z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AA63A74BD78542F1B09563EB4113CD5D</vt:lpwstr>
  </property>
</Properties>
</file>